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13980" windowHeight="8325" activeTab="0"/>
  </bookViews>
  <sheets>
    <sheet name="Tabelle1" sheetId="1" r:id="rId1"/>
    <sheet name="Tabelle2" sheetId="2" r:id="rId2"/>
    <sheet name="Tabelle3" sheetId="3" r:id="rId3"/>
  </sheets>
  <definedNames>
    <definedName name="_xlnm.Print_Titles" localSheetId="0">'Tabelle1'!$7:$9</definedName>
  </definedNames>
  <calcPr fullCalcOnLoad="1"/>
</workbook>
</file>

<file path=xl/sharedStrings.xml><?xml version="1.0" encoding="utf-8"?>
<sst xmlns="http://schemas.openxmlformats.org/spreadsheetml/2006/main" count="50" uniqueCount="46">
  <si>
    <t>Bezeichnung der Haushaltsstelle</t>
  </si>
  <si>
    <t>€</t>
  </si>
  <si>
    <t>Anordnungssoll</t>
  </si>
  <si>
    <t>Mehrbetrag</t>
  </si>
  <si>
    <t>B e g r ü n d u n g</t>
  </si>
  <si>
    <t>Gesamt</t>
  </si>
  <si>
    <t>Haushaltsstelle</t>
  </si>
  <si>
    <t>Soll nach dem Haushaltsplan (einschl. Nachtrags-haushalt)</t>
  </si>
  <si>
    <t>davon bereits berichtet/ genehmigt</t>
  </si>
  <si>
    <t>noch zu berichten</t>
  </si>
  <si>
    <t>Summe des Berichts gemäß § 3 der Haushaltssatzung</t>
  </si>
  <si>
    <t>Gemeinde Heist</t>
  </si>
  <si>
    <t>Information des Bürgermeisters</t>
  </si>
  <si>
    <t xml:space="preserve">Der Bürgermeister ist ermächtigt, über- und außerplanmäßige Ausgaben im Sinne des § 82 Abs. 1 Gemeindeordnung zu leisten, wenn ihr Betrag im Einzelfall 2.500,-- € nicht übersteigt. Die Zustimmung gilt in diesen Fällen als erteilt. Der Bürgermeister ist verpflichtet, die Gemeindevertretung mindestens halbjährlich über die geleisteten über- und außerplanmäßigen Ausgaben zu informieren. </t>
  </si>
  <si>
    <t>13000.562000</t>
  </si>
  <si>
    <t>für das 2. Halbjahr 2007 gemäß § 3 der Haushaltssatzung</t>
  </si>
  <si>
    <t>Stand: 31.12.2007</t>
  </si>
  <si>
    <t>02000.640000</t>
  </si>
  <si>
    <t>Steuern, Versicherungen, Schadenfälle</t>
  </si>
  <si>
    <t>13000.500000</t>
  </si>
  <si>
    <t>Gebäudeunterhaltung Feuerwache</t>
  </si>
  <si>
    <t>Aus- und Fortbildung Feuerwehrleute</t>
  </si>
  <si>
    <t>13000.717010</t>
  </si>
  <si>
    <t>Zuschuss für Führerschein/Feuerwehr</t>
  </si>
  <si>
    <t>Deckungskreis 8</t>
  </si>
  <si>
    <t>Grundschule (Lehrmittel, Lernmittel u.ä.)</t>
  </si>
  <si>
    <t>36000.600000</t>
  </si>
  <si>
    <t>Veranstaltungen</t>
  </si>
  <si>
    <t>70000.510000</t>
  </si>
  <si>
    <t>Unterhaltung Abwasserbeseitigung</t>
  </si>
  <si>
    <t>75000.676000</t>
  </si>
  <si>
    <t>Kostenanteile f. Mithife bei Bestattungen</t>
  </si>
  <si>
    <t>76010.718000</t>
  </si>
  <si>
    <t xml:space="preserve">Betreuungskosten für LSE-Privatmaßnahmen </t>
  </si>
  <si>
    <t xml:space="preserve">21110.950000 </t>
  </si>
  <si>
    <t>Baukosten Grundschule</t>
  </si>
  <si>
    <t>Abrechnung Bestattungen 06/07</t>
  </si>
  <si>
    <t>Fußbodenbelagsarbeiten Klassenräume und Rolltore für Fahrradunterstände</t>
  </si>
  <si>
    <t>Rohrbruch Erlenstraße</t>
  </si>
  <si>
    <t>Toiletten für Erntedankfest</t>
  </si>
  <si>
    <t>Zuschuss für 2 Führerscheine</t>
  </si>
  <si>
    <t>Elektroarbeiten für Raum der Jugendfeuerwehr</t>
  </si>
  <si>
    <t>Türöffnung bei Feuerwehreinsatz</t>
  </si>
  <si>
    <t>Bücher und Unterrichtmaterialien</t>
  </si>
  <si>
    <t>Untersuchung der Atemschutzgeräteträger</t>
  </si>
  <si>
    <t>Gemeindeanteil (50 %) für private LSE-Maßnahmen</t>
  </si>
</sst>
</file>

<file path=xl/styles.xml><?xml version="1.0" encoding="utf-8"?>
<styleSheet xmlns="http://schemas.openxmlformats.org/spreadsheetml/2006/main">
  <numFmts count="12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1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u val="single"/>
      <sz val="16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2" fillId="2" borderId="1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4" fontId="2" fillId="2" borderId="2" xfId="0" applyNumberFormat="1" applyFont="1" applyFill="1" applyBorder="1" applyAlignment="1">
      <alignment vertical="center"/>
    </xf>
    <xf numFmtId="0" fontId="2" fillId="0" borderId="3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4" fontId="5" fillId="0" borderId="4" xfId="0" applyNumberFormat="1" applyFont="1" applyBorder="1" applyAlignment="1">
      <alignment horizontal="right" vertical="top" wrapText="1"/>
    </xf>
    <xf numFmtId="4" fontId="6" fillId="0" borderId="4" xfId="0" applyNumberFormat="1" applyFont="1" applyBorder="1" applyAlignment="1">
      <alignment horizontal="right" vertical="top" wrapText="1"/>
    </xf>
    <xf numFmtId="0" fontId="6" fillId="0" borderId="4" xfId="0" applyFont="1" applyBorder="1" applyAlignment="1">
      <alignment vertical="top" wrapText="1"/>
    </xf>
    <xf numFmtId="0" fontId="7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9" fillId="0" borderId="0" xfId="0" applyNumberFormat="1" applyFont="1" applyAlignment="1">
      <alignment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wrapText="1"/>
    </xf>
    <xf numFmtId="0" fontId="10" fillId="0" borderId="8" xfId="0" applyFont="1" applyBorder="1" applyAlignment="1">
      <alignment horizontal="center" wrapText="1"/>
    </xf>
    <xf numFmtId="0" fontId="10" fillId="0" borderId="8" xfId="0" applyFont="1" applyBorder="1" applyAlignment="1">
      <alignment horizontal="center" vertical="top" wrapText="1"/>
    </xf>
    <xf numFmtId="0" fontId="0" fillId="0" borderId="9" xfId="0" applyFont="1" applyBorder="1" applyAlignment="1">
      <alignment vertical="top" wrapText="1"/>
    </xf>
    <xf numFmtId="0" fontId="10" fillId="0" borderId="10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right" vertical="top" wrapText="1"/>
    </xf>
    <xf numFmtId="49" fontId="0" fillId="0" borderId="13" xfId="0" applyNumberFormat="1" applyFont="1" applyBorder="1" applyAlignment="1">
      <alignment horizontal="left" vertical="top" wrapText="1"/>
    </xf>
    <xf numFmtId="49" fontId="2" fillId="0" borderId="14" xfId="0" applyNumberFormat="1" applyFont="1" applyBorder="1" applyAlignment="1">
      <alignment vertical="top" wrapText="1"/>
    </xf>
    <xf numFmtId="49" fontId="2" fillId="0" borderId="15" xfId="0" applyNumberFormat="1" applyFont="1" applyBorder="1" applyAlignment="1">
      <alignment vertical="top" wrapText="1"/>
    </xf>
    <xf numFmtId="4" fontId="2" fillId="0" borderId="15" xfId="0" applyNumberFormat="1" applyFont="1" applyBorder="1" applyAlignment="1">
      <alignment horizontal="right" vertical="top" wrapText="1"/>
    </xf>
    <xf numFmtId="4" fontId="2" fillId="0" borderId="16" xfId="0" applyNumberFormat="1" applyFont="1" applyBorder="1" applyAlignment="1">
      <alignment horizontal="right" vertical="top" wrapText="1"/>
    </xf>
    <xf numFmtId="49" fontId="2" fillId="0" borderId="17" xfId="0" applyNumberFormat="1" applyFont="1" applyBorder="1" applyAlignment="1">
      <alignment vertical="top" wrapText="1"/>
    </xf>
    <xf numFmtId="4" fontId="5" fillId="0" borderId="18" xfId="0" applyNumberFormat="1" applyFont="1" applyBorder="1" applyAlignment="1">
      <alignment horizontal="right" vertical="top" wrapText="1"/>
    </xf>
    <xf numFmtId="49" fontId="0" fillId="0" borderId="19" xfId="0" applyNumberFormat="1" applyFont="1" applyBorder="1" applyAlignment="1">
      <alignment horizontal="left" vertical="top" wrapText="1"/>
    </xf>
    <xf numFmtId="49" fontId="0" fillId="0" borderId="20" xfId="0" applyNumberFormat="1" applyFont="1" applyBorder="1" applyAlignment="1">
      <alignment vertical="top" wrapText="1"/>
    </xf>
    <xf numFmtId="49" fontId="2" fillId="0" borderId="21" xfId="0" applyNumberFormat="1" applyFont="1" applyBorder="1" applyAlignment="1">
      <alignment vertical="top" wrapText="1"/>
    </xf>
    <xf numFmtId="0" fontId="0" fillId="0" borderId="21" xfId="0" applyFont="1" applyBorder="1" applyAlignment="1">
      <alignment horizontal="right" vertical="top" wrapText="1"/>
    </xf>
    <xf numFmtId="0" fontId="0" fillId="0" borderId="22" xfId="0" applyFont="1" applyBorder="1" applyAlignment="1">
      <alignment horizontal="right" vertical="top" wrapText="1"/>
    </xf>
    <xf numFmtId="0" fontId="0" fillId="0" borderId="23" xfId="0" applyFont="1" applyBorder="1" applyAlignment="1">
      <alignment vertical="top" wrapText="1"/>
    </xf>
    <xf numFmtId="49" fontId="6" fillId="0" borderId="24" xfId="0" applyNumberFormat="1" applyFont="1" applyBorder="1" applyAlignment="1">
      <alignment horizontal="center" vertical="top" wrapText="1"/>
    </xf>
    <xf numFmtId="49" fontId="0" fillId="0" borderId="25" xfId="0" applyNumberFormat="1" applyFont="1" applyBorder="1" applyAlignment="1">
      <alignment horizontal="left" vertical="top" wrapText="1"/>
    </xf>
    <xf numFmtId="0" fontId="2" fillId="2" borderId="26" xfId="0" applyFont="1" applyFill="1" applyBorder="1" applyAlignment="1">
      <alignment horizontal="left" vertical="center"/>
    </xf>
    <xf numFmtId="0" fontId="2" fillId="2" borderId="27" xfId="0" applyFont="1" applyFill="1" applyBorder="1" applyAlignment="1">
      <alignment horizontal="left" vertical="center"/>
    </xf>
    <xf numFmtId="0" fontId="8" fillId="0" borderId="0" xfId="0" applyNumberFormat="1" applyFont="1" applyAlignment="1">
      <alignment horizontal="left" vertical="justify" wrapText="1"/>
    </xf>
    <xf numFmtId="0" fontId="7" fillId="0" borderId="0" xfId="0" applyFont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workbookViewId="0" topLeftCell="A1">
      <selection activeCell="E13" sqref="E13"/>
    </sheetView>
  </sheetViews>
  <sheetFormatPr defaultColWidth="11.421875" defaultRowHeight="12.75"/>
  <cols>
    <col min="1" max="1" width="15.28125" style="5" customWidth="1"/>
    <col min="2" max="2" width="34.28125" style="5" customWidth="1"/>
    <col min="3" max="3" width="13.421875" style="5" customWidth="1"/>
    <col min="4" max="4" width="14.7109375" style="5" customWidth="1"/>
    <col min="5" max="5" width="12.140625" style="5" customWidth="1"/>
    <col min="6" max="7" width="12.57421875" style="5" customWidth="1"/>
    <col min="8" max="8" width="28.57421875" style="5" customWidth="1"/>
    <col min="9" max="16384" width="11.421875" style="5" customWidth="1"/>
  </cols>
  <sheetData>
    <row r="1" spans="1:8" s="10" customFormat="1" ht="20.25" customHeight="1">
      <c r="A1" s="41" t="s">
        <v>12</v>
      </c>
      <c r="B1" s="41"/>
      <c r="C1" s="41"/>
      <c r="D1" s="41"/>
      <c r="E1" s="41"/>
      <c r="F1" s="41"/>
      <c r="G1" s="41"/>
      <c r="H1" s="41"/>
    </row>
    <row r="2" spans="1:8" s="10" customFormat="1" ht="20.25" customHeight="1">
      <c r="A2" s="41" t="s">
        <v>15</v>
      </c>
      <c r="B2" s="41"/>
      <c r="C2" s="41"/>
      <c r="D2" s="41"/>
      <c r="E2" s="41"/>
      <c r="F2" s="41"/>
      <c r="G2" s="41"/>
      <c r="H2" s="41"/>
    </row>
    <row r="3" spans="1:8" s="10" customFormat="1" ht="20.25" customHeight="1">
      <c r="A3" s="41" t="s">
        <v>11</v>
      </c>
      <c r="B3" s="41"/>
      <c r="C3" s="41"/>
      <c r="D3" s="41"/>
      <c r="E3" s="41"/>
      <c r="F3" s="41"/>
      <c r="G3" s="41"/>
      <c r="H3" s="41"/>
    </row>
    <row r="4" spans="1:8" s="10" customFormat="1" ht="13.5" customHeight="1">
      <c r="A4" s="9"/>
      <c r="B4" s="9"/>
      <c r="C4" s="9"/>
      <c r="D4" s="9"/>
      <c r="E4" s="9"/>
      <c r="F4" s="9"/>
      <c r="G4" s="9"/>
      <c r="H4" s="9"/>
    </row>
    <row r="5" spans="1:8" s="11" customFormat="1" ht="46.5" customHeight="1">
      <c r="A5" s="40" t="s">
        <v>13</v>
      </c>
      <c r="B5" s="40"/>
      <c r="C5" s="40"/>
      <c r="D5" s="40"/>
      <c r="E5" s="40"/>
      <c r="F5" s="40"/>
      <c r="G5" s="40"/>
      <c r="H5" s="40"/>
    </row>
    <row r="6" ht="13.5" thickBot="1"/>
    <row r="7" spans="1:8" ht="76.5">
      <c r="A7" s="12" t="s">
        <v>6</v>
      </c>
      <c r="B7" s="13" t="s">
        <v>0</v>
      </c>
      <c r="C7" s="13" t="s">
        <v>7</v>
      </c>
      <c r="D7" s="13" t="s">
        <v>2</v>
      </c>
      <c r="E7" s="13" t="s">
        <v>3</v>
      </c>
      <c r="F7" s="13" t="s">
        <v>8</v>
      </c>
      <c r="G7" s="13" t="s">
        <v>9</v>
      </c>
      <c r="H7" s="4" t="s">
        <v>4</v>
      </c>
    </row>
    <row r="8" spans="1:8" ht="15.75" thickBot="1">
      <c r="A8" s="14"/>
      <c r="B8" s="15"/>
      <c r="C8" s="16" t="s">
        <v>1</v>
      </c>
      <c r="D8" s="16" t="s">
        <v>1</v>
      </c>
      <c r="E8" s="16" t="s">
        <v>1</v>
      </c>
      <c r="F8" s="16" t="s">
        <v>1</v>
      </c>
      <c r="G8" s="16" t="s">
        <v>1</v>
      </c>
      <c r="H8" s="17"/>
    </row>
    <row r="9" spans="1:8" ht="15.75" thickBot="1">
      <c r="A9" s="18">
        <v>1</v>
      </c>
      <c r="B9" s="19">
        <v>2</v>
      </c>
      <c r="C9" s="19">
        <v>3</v>
      </c>
      <c r="D9" s="19">
        <v>4</v>
      </c>
      <c r="E9" s="19">
        <v>5</v>
      </c>
      <c r="F9" s="20"/>
      <c r="G9" s="20"/>
      <c r="H9" s="21">
        <v>6</v>
      </c>
    </row>
    <row r="10" spans="1:8" ht="12.75">
      <c r="A10" s="31"/>
      <c r="B10" s="32" t="s">
        <v>16</v>
      </c>
      <c r="C10" s="33"/>
      <c r="D10" s="33"/>
      <c r="E10" s="33"/>
      <c r="F10" s="34"/>
      <c r="G10" s="34"/>
      <c r="H10" s="35"/>
    </row>
    <row r="11" spans="1:8" ht="12.75">
      <c r="A11" s="36" t="s">
        <v>17</v>
      </c>
      <c r="B11" s="8" t="s">
        <v>18</v>
      </c>
      <c r="C11" s="7">
        <v>3000</v>
      </c>
      <c r="D11" s="7">
        <v>3131.43</v>
      </c>
      <c r="E11" s="7">
        <f>SUM(D11-C11)</f>
        <v>131.42999999999984</v>
      </c>
      <c r="F11" s="22"/>
      <c r="G11" s="29">
        <f>SUM(E11-F11)</f>
        <v>131.42999999999984</v>
      </c>
      <c r="H11" s="30" t="s">
        <v>42</v>
      </c>
    </row>
    <row r="12" spans="1:8" ht="25.5">
      <c r="A12" s="36" t="s">
        <v>19</v>
      </c>
      <c r="B12" s="8" t="s">
        <v>20</v>
      </c>
      <c r="C12" s="7">
        <v>1500</v>
      </c>
      <c r="D12" s="7">
        <v>1648.77</v>
      </c>
      <c r="E12" s="7">
        <f>SUM(D12-C12)</f>
        <v>148.76999999999998</v>
      </c>
      <c r="F12" s="22"/>
      <c r="G12" s="6">
        <f>SUM(E12-F12)</f>
        <v>148.76999999999998</v>
      </c>
      <c r="H12" s="23" t="s">
        <v>41</v>
      </c>
    </row>
    <row r="13" spans="1:8" ht="25.5">
      <c r="A13" s="36" t="s">
        <v>14</v>
      </c>
      <c r="B13" s="8" t="s">
        <v>21</v>
      </c>
      <c r="C13" s="7">
        <v>1500</v>
      </c>
      <c r="D13" s="7">
        <v>2127.86</v>
      </c>
      <c r="E13" s="7">
        <f aca="true" t="shared" si="0" ref="E13:E20">SUM(D13-C13)</f>
        <v>627.8600000000001</v>
      </c>
      <c r="F13" s="7">
        <v>418.3</v>
      </c>
      <c r="G13" s="6">
        <f aca="true" t="shared" si="1" ref="G13:G20">SUM(E13-F13)</f>
        <v>209.56000000000012</v>
      </c>
      <c r="H13" s="23" t="s">
        <v>44</v>
      </c>
    </row>
    <row r="14" spans="1:8" ht="12.75">
      <c r="A14" s="36" t="s">
        <v>22</v>
      </c>
      <c r="B14" s="8" t="s">
        <v>23</v>
      </c>
      <c r="C14" s="7">
        <v>3200</v>
      </c>
      <c r="D14" s="7">
        <v>3929.71</v>
      </c>
      <c r="E14" s="7">
        <f t="shared" si="0"/>
        <v>729.71</v>
      </c>
      <c r="F14" s="22"/>
      <c r="G14" s="6">
        <f t="shared" si="1"/>
        <v>729.71</v>
      </c>
      <c r="H14" s="23" t="s">
        <v>40</v>
      </c>
    </row>
    <row r="15" spans="1:8" ht="12.75">
      <c r="A15" s="36" t="s">
        <v>24</v>
      </c>
      <c r="B15" s="8" t="s">
        <v>25</v>
      </c>
      <c r="C15" s="7">
        <v>13000</v>
      </c>
      <c r="D15" s="7">
        <v>13148.95</v>
      </c>
      <c r="E15" s="7">
        <f t="shared" si="0"/>
        <v>148.95000000000073</v>
      </c>
      <c r="F15" s="22"/>
      <c r="G15" s="6">
        <f t="shared" si="1"/>
        <v>148.95000000000073</v>
      </c>
      <c r="H15" s="23" t="s">
        <v>43</v>
      </c>
    </row>
    <row r="16" spans="1:8" ht="12.75">
      <c r="A16" s="36" t="s">
        <v>26</v>
      </c>
      <c r="B16" s="8" t="s">
        <v>27</v>
      </c>
      <c r="C16" s="7">
        <v>0</v>
      </c>
      <c r="D16" s="7">
        <v>154.88</v>
      </c>
      <c r="E16" s="7">
        <f t="shared" si="0"/>
        <v>154.88</v>
      </c>
      <c r="F16" s="22"/>
      <c r="G16" s="6">
        <f t="shared" si="1"/>
        <v>154.88</v>
      </c>
      <c r="H16" s="23" t="s">
        <v>39</v>
      </c>
    </row>
    <row r="17" spans="1:8" ht="12.75">
      <c r="A17" s="36" t="s">
        <v>28</v>
      </c>
      <c r="B17" s="8" t="s">
        <v>29</v>
      </c>
      <c r="C17" s="7">
        <v>13000</v>
      </c>
      <c r="D17" s="7">
        <v>13341.73</v>
      </c>
      <c r="E17" s="7">
        <f t="shared" si="0"/>
        <v>341.72999999999956</v>
      </c>
      <c r="F17" s="22"/>
      <c r="G17" s="6">
        <f t="shared" si="1"/>
        <v>341.72999999999956</v>
      </c>
      <c r="H17" s="23" t="s">
        <v>38</v>
      </c>
    </row>
    <row r="18" spans="1:8" ht="12.75">
      <c r="A18" s="36" t="s">
        <v>30</v>
      </c>
      <c r="B18" s="8" t="s">
        <v>31</v>
      </c>
      <c r="C18" s="7">
        <v>500</v>
      </c>
      <c r="D18" s="22">
        <v>590.52</v>
      </c>
      <c r="E18" s="7">
        <f t="shared" si="0"/>
        <v>90.51999999999998</v>
      </c>
      <c r="F18" s="22"/>
      <c r="G18" s="6">
        <f t="shared" si="1"/>
        <v>90.51999999999998</v>
      </c>
      <c r="H18" s="23" t="s">
        <v>36</v>
      </c>
    </row>
    <row r="19" spans="1:8" ht="25.5">
      <c r="A19" s="36" t="s">
        <v>32</v>
      </c>
      <c r="B19" s="8" t="s">
        <v>33</v>
      </c>
      <c r="C19" s="7">
        <v>0</v>
      </c>
      <c r="D19" s="22">
        <v>38.34</v>
      </c>
      <c r="E19" s="7">
        <f t="shared" si="0"/>
        <v>38.34</v>
      </c>
      <c r="F19" s="22"/>
      <c r="G19" s="6">
        <f t="shared" si="1"/>
        <v>38.34</v>
      </c>
      <c r="H19" s="23" t="s">
        <v>45</v>
      </c>
    </row>
    <row r="20" spans="1:8" ht="38.25">
      <c r="A20" s="36" t="s">
        <v>34</v>
      </c>
      <c r="B20" s="8" t="s">
        <v>35</v>
      </c>
      <c r="C20" s="7">
        <v>7300</v>
      </c>
      <c r="D20" s="7">
        <v>8214.93</v>
      </c>
      <c r="E20" s="7">
        <f t="shared" si="0"/>
        <v>914.9300000000003</v>
      </c>
      <c r="F20" s="22"/>
      <c r="G20" s="6">
        <f t="shared" si="1"/>
        <v>914.9300000000003</v>
      </c>
      <c r="H20" s="37" t="s">
        <v>37</v>
      </c>
    </row>
    <row r="21" spans="1:8" ht="19.5" customHeight="1" thickBot="1">
      <c r="A21" s="24"/>
      <c r="B21" s="25" t="s">
        <v>5</v>
      </c>
      <c r="C21" s="26">
        <f>SUM(C11:C20)</f>
        <v>43000</v>
      </c>
      <c r="D21" s="26">
        <f>SUM(D11:D20)</f>
        <v>46327.119999999995</v>
      </c>
      <c r="E21" s="26">
        <f>SUM(E11:E20)</f>
        <v>3327.120000000001</v>
      </c>
      <c r="F21" s="27">
        <f>SUM(F11:F20)</f>
        <v>418.3</v>
      </c>
      <c r="G21" s="27">
        <f>SUM(G11:G20)</f>
        <v>2908.8200000000006</v>
      </c>
      <c r="H21" s="28"/>
    </row>
    <row r="22" spans="1:8" s="2" customFormat="1" ht="21" customHeight="1" thickBot="1">
      <c r="A22" s="38" t="s">
        <v>10</v>
      </c>
      <c r="B22" s="39"/>
      <c r="C22" s="39"/>
      <c r="D22" s="39"/>
      <c r="E22" s="39"/>
      <c r="F22" s="39"/>
      <c r="G22" s="3">
        <f>SUM(E21-F21)</f>
        <v>2908.8200000000006</v>
      </c>
      <c r="H22" s="1"/>
    </row>
  </sheetData>
  <mergeCells count="5">
    <mergeCell ref="A22:F22"/>
    <mergeCell ref="A5:H5"/>
    <mergeCell ref="A3:H3"/>
    <mergeCell ref="A1:H1"/>
    <mergeCell ref="A2:H2"/>
  </mergeCells>
  <printOptions/>
  <pageMargins left="0.27" right="0.2" top="0.67" bottom="0.55" header="0.27" footer="0.1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AMT MOORREGE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neumann</dc:creator>
  <cp:keywords/>
  <dc:description/>
  <cp:lastModifiedBy>neumann</cp:lastModifiedBy>
  <cp:lastPrinted>2008-01-03T20:05:04Z</cp:lastPrinted>
  <dcterms:created xsi:type="dcterms:W3CDTF">2006-08-10T11:57:56Z</dcterms:created>
  <dcterms:modified xsi:type="dcterms:W3CDTF">2008-01-03T20:27:36Z</dcterms:modified>
  <cp:category/>
  <cp:version/>
  <cp:contentType/>
  <cp:contentStatus/>
</cp:coreProperties>
</file>