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3980" windowHeight="83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<sst xmlns="http://schemas.openxmlformats.org/spreadsheetml/2006/main" count="44" uniqueCount="39">
  <si>
    <t>Bezeichnung der Haushaltsstelle</t>
  </si>
  <si>
    <t>€</t>
  </si>
  <si>
    <t>Mehrbetrag</t>
  </si>
  <si>
    <t>B e g r ü n d u n g</t>
  </si>
  <si>
    <t>Gesamt</t>
  </si>
  <si>
    <t>Haushaltsstelle</t>
  </si>
  <si>
    <t>Soll nach dem Haushaltsplan (einschl. Nachtrags-haushalt)</t>
  </si>
  <si>
    <t>davon bereits berichtet/ genehmigt</t>
  </si>
  <si>
    <t>noch zu berichten</t>
  </si>
  <si>
    <t>Summe des Berichts gemäß § 4 der Haushaltssatzung</t>
  </si>
  <si>
    <t>Anordnungs-       soll</t>
  </si>
  <si>
    <t>mit Soll-veränderungen</t>
  </si>
  <si>
    <t xml:space="preserve"> </t>
  </si>
  <si>
    <t>Gemeinde Neuendeich</t>
  </si>
  <si>
    <t xml:space="preserve">Die Bürgermeisterin ist ermächtigt, über- und außerplanmäßige Ausgaben im Sinne des § 82 Abs. 1 Gemeindeordnung zu leisten, wenn ihr Betrag im Einzelfall 500,-- € nicht übersteigt. Die Zustimmung gilt in diesen Fällen als erteilt. Die Bürgermeisterin ist verpflichtet, die Gemeindevertretung mindestens halbjährlich über die geleisteten geringfügigen über- und außerplanmäßigen Ausgaben zu informieren. </t>
  </si>
  <si>
    <t>Information der Bürgermeisterin</t>
  </si>
  <si>
    <t>36000.600000</t>
  </si>
  <si>
    <t>Kosten für Veranstaltungen</t>
  </si>
  <si>
    <t>45100.600000</t>
  </si>
  <si>
    <t>Veranstaltungen für Kinder</t>
  </si>
  <si>
    <t>46000.520000</t>
  </si>
  <si>
    <t>Gerätekauf und -unterhaltung</t>
  </si>
  <si>
    <t>Die eingeplanten Mehrkosten in Höhe von 500 € für die Sanierung der Kinderspielplätze reichten nicht aus.</t>
  </si>
  <si>
    <t>02000.655000</t>
  </si>
  <si>
    <t>Gerichts- und Rechtsanwaltskosten</t>
  </si>
  <si>
    <t xml:space="preserve">Beteiligung der Gemeinde Neuendeich an den Kosten für den von der Interessengemeinschaft beauftragten Rechtsanwalt. Durch die Beteiligung kann die Gemeinde Ansprüche sichern, wenn festgestellt wird, dass durch die Fahrrinnenanpassung der Unter- und Außenelbe der Neuendeicher Hafen negativ betroffen wird. </t>
  </si>
  <si>
    <t>90000.845000</t>
  </si>
  <si>
    <t>Verzinsung von Steuererstattungen</t>
  </si>
  <si>
    <t>für das 2. Halbjahr 2007 gemäß § 4 der Haushaltssatzung</t>
  </si>
  <si>
    <t>Honorar für den Gospelchor anläßlich des Erntedankfestes</t>
  </si>
  <si>
    <t>02000.650000</t>
  </si>
  <si>
    <t>Geschäftsausgaben</t>
  </si>
  <si>
    <t>Die Rechnung für das Weihnachtsmärchen 2006 wurde im Haushaltsjahr 2007 bezahlt.</t>
  </si>
  <si>
    <t>46400.500000</t>
  </si>
  <si>
    <t>Unterhaltungskosten</t>
  </si>
  <si>
    <t>63000.510000</t>
  </si>
  <si>
    <t>70000.540000</t>
  </si>
  <si>
    <t>Bewirtschaftungskosten</t>
  </si>
  <si>
    <t>Stand 31.12.2007</t>
  </si>
</sst>
</file>

<file path=xl/styles.xml><?xml version="1.0" encoding="utf-8"?>
<styleSheet xmlns="http://schemas.openxmlformats.org/spreadsheetml/2006/main">
  <numFmts count="1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u val="single"/>
      <sz val="16"/>
      <name val="Arial"/>
      <family val="2"/>
    </font>
    <font>
      <sz val="11"/>
      <name val="Arial"/>
      <family val="2"/>
    </font>
    <font>
      <sz val="12"/>
      <name val="Arial"/>
      <family val="2"/>
    </font>
    <font>
      <b/>
      <sz val="11"/>
      <name val="Arial"/>
      <family val="2"/>
    </font>
    <font>
      <b/>
      <sz val="9"/>
      <name val="Arial"/>
      <family val="2"/>
    </font>
    <font>
      <b/>
      <u val="single"/>
      <sz val="14"/>
      <name val="Arial"/>
      <family val="2"/>
    </font>
    <font>
      <sz val="10"/>
      <color indexed="55"/>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vertical="center"/>
    </xf>
    <xf numFmtId="4" fontId="2" fillId="2" borderId="1" xfId="0" applyNumberFormat="1" applyFont="1" applyFill="1" applyBorder="1" applyAlignment="1">
      <alignment vertical="center"/>
    </xf>
    <xf numFmtId="0" fontId="0" fillId="0" borderId="0" xfId="0" applyFont="1" applyAlignment="1">
      <alignment horizontal="center"/>
    </xf>
    <xf numFmtId="0" fontId="5" fillId="0" borderId="0" xfId="0" applyFont="1" applyAlignment="1">
      <alignment horizontal="center"/>
    </xf>
    <xf numFmtId="0" fontId="7" fillId="0" borderId="0" xfId="0" applyNumberFormat="1" applyFont="1" applyAlignment="1">
      <alignment/>
    </xf>
    <xf numFmtId="0" fontId="0" fillId="0" borderId="0" xfId="0" applyFont="1" applyAlignment="1">
      <alignmen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6" xfId="0" applyFont="1" applyBorder="1" applyAlignment="1">
      <alignment horizontal="center" vertical="top" wrapText="1"/>
    </xf>
    <xf numFmtId="0" fontId="0" fillId="0" borderId="7" xfId="0" applyFont="1" applyBorder="1" applyAlignment="1">
      <alignment vertical="top" wrapText="1"/>
    </xf>
    <xf numFmtId="49" fontId="2" fillId="0" borderId="8" xfId="0" applyNumberFormat="1" applyFont="1" applyBorder="1" applyAlignment="1">
      <alignment vertical="top" wrapText="1"/>
    </xf>
    <xf numFmtId="49" fontId="2" fillId="0" borderId="9" xfId="0" applyNumberFormat="1" applyFont="1" applyBorder="1" applyAlignment="1">
      <alignment vertical="top" wrapText="1"/>
    </xf>
    <xf numFmtId="4" fontId="2" fillId="0" borderId="10" xfId="0" applyNumberFormat="1" applyFont="1" applyBorder="1" applyAlignment="1">
      <alignment horizontal="right" vertical="top" wrapText="1"/>
    </xf>
    <xf numFmtId="49" fontId="2" fillId="0" borderId="11" xfId="0" applyNumberFormat="1" applyFont="1" applyBorder="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6" xfId="0" applyFont="1" applyBorder="1" applyAlignment="1">
      <alignment horizontal="center" vertical="center" wrapText="1"/>
    </xf>
    <xf numFmtId="0" fontId="2" fillId="2" borderId="12" xfId="0" applyFont="1" applyFill="1" applyBorder="1" applyAlignment="1">
      <alignment horizontal="right" vertical="center"/>
    </xf>
    <xf numFmtId="49" fontId="0" fillId="0" borderId="13" xfId="0" applyNumberFormat="1" applyFont="1" applyBorder="1" applyAlignment="1">
      <alignment horizontal="left"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4" xfId="0" applyFont="1" applyBorder="1" applyAlignment="1">
      <alignment horizontal="center" vertical="top" wrapText="1"/>
    </xf>
    <xf numFmtId="49" fontId="0" fillId="0" borderId="15" xfId="0" applyNumberFormat="1" applyFill="1" applyBorder="1" applyAlignment="1">
      <alignment horizontal="left" vertical="top"/>
    </xf>
    <xf numFmtId="4" fontId="0" fillId="0" borderId="15" xfId="0" applyNumberFormat="1" applyFont="1" applyBorder="1" applyAlignment="1">
      <alignment horizontal="right" vertical="top" wrapText="1"/>
    </xf>
    <xf numFmtId="4" fontId="0" fillId="0" borderId="16" xfId="0" applyNumberFormat="1" applyFont="1" applyBorder="1" applyAlignment="1">
      <alignment horizontal="right" vertical="top" wrapText="1"/>
    </xf>
    <xf numFmtId="49" fontId="0" fillId="0" borderId="17" xfId="0" applyNumberFormat="1" applyFill="1" applyBorder="1" applyAlignment="1">
      <alignment horizontal="left" vertical="top"/>
    </xf>
    <xf numFmtId="4" fontId="0" fillId="0" borderId="17" xfId="0" applyNumberFormat="1" applyFont="1" applyBorder="1" applyAlignment="1">
      <alignment horizontal="right" vertical="top" wrapText="1"/>
    </xf>
    <xf numFmtId="4" fontId="0" fillId="0" borderId="18" xfId="0" applyNumberFormat="1" applyFont="1" applyBorder="1" applyAlignment="1">
      <alignment horizontal="right" vertical="top" wrapText="1"/>
    </xf>
    <xf numFmtId="0" fontId="8" fillId="0" borderId="19" xfId="0" applyFont="1" applyBorder="1" applyAlignment="1">
      <alignment horizontal="center" vertical="top" wrapText="1"/>
    </xf>
    <xf numFmtId="49" fontId="0" fillId="0" borderId="15" xfId="0" applyNumberFormat="1" applyFill="1" applyBorder="1" applyAlignment="1">
      <alignment horizontal="left" vertical="top" wrapText="1"/>
    </xf>
    <xf numFmtId="49" fontId="0" fillId="0" borderId="20" xfId="0" applyNumberFormat="1" applyFill="1" applyBorder="1" applyAlignment="1">
      <alignment vertical="top"/>
    </xf>
    <xf numFmtId="49" fontId="0" fillId="0" borderId="21" xfId="0" applyNumberFormat="1" applyFill="1" applyBorder="1" applyAlignment="1">
      <alignment vertical="top"/>
    </xf>
    <xf numFmtId="4" fontId="0" fillId="0" borderId="15" xfId="0" applyNumberFormat="1" applyFont="1" applyFill="1" applyBorder="1" applyAlignment="1">
      <alignment horizontal="right" vertical="top" wrapText="1"/>
    </xf>
    <xf numFmtId="0" fontId="2" fillId="2" borderId="3" xfId="0" applyFont="1" applyFill="1" applyBorder="1" applyAlignment="1">
      <alignment horizontal="center" vertical="center" wrapText="1"/>
    </xf>
    <xf numFmtId="0" fontId="0" fillId="3" borderId="22" xfId="0" applyFont="1" applyFill="1" applyBorder="1" applyAlignment="1">
      <alignment vertical="top" wrapText="1"/>
    </xf>
    <xf numFmtId="0" fontId="11" fillId="0" borderId="22" xfId="0" applyFont="1" applyFill="1" applyBorder="1" applyAlignment="1">
      <alignment vertical="top" wrapText="1"/>
    </xf>
    <xf numFmtId="49" fontId="0" fillId="0" borderId="15" xfId="0" applyNumberFormat="1" applyFill="1" applyBorder="1" applyAlignment="1">
      <alignment vertical="top"/>
    </xf>
    <xf numFmtId="0" fontId="0" fillId="3" borderId="15" xfId="0" applyFont="1" applyFill="1" applyBorder="1" applyAlignment="1">
      <alignment vertical="top"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6" fillId="0" borderId="0" xfId="0" applyNumberFormat="1" applyFont="1" applyAlignment="1">
      <alignment horizontal="left" vertical="justify" wrapText="1"/>
    </xf>
    <xf numFmtId="0" fontId="10" fillId="0" borderId="0" xfId="0" applyFont="1" applyAlignment="1">
      <alignment horizontal="center"/>
    </xf>
    <xf numFmtId="49" fontId="0" fillId="0" borderId="13" xfId="0" applyNumberFormat="1" applyFont="1" applyBorder="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workbookViewId="0" topLeftCell="B11">
      <selection activeCell="G22" sqref="G22"/>
    </sheetView>
  </sheetViews>
  <sheetFormatPr defaultColWidth="11.421875" defaultRowHeight="12.75"/>
  <cols>
    <col min="1" max="1" width="14.8515625" style="6" customWidth="1"/>
    <col min="2" max="2" width="25.7109375" style="6" customWidth="1"/>
    <col min="3" max="3" width="13.57421875" style="6" customWidth="1"/>
    <col min="4" max="4" width="12.421875" style="6" bestFit="1" customWidth="1"/>
    <col min="5" max="5" width="12.140625" style="6" customWidth="1"/>
    <col min="6" max="7" width="12.57421875" style="6" customWidth="1"/>
    <col min="8" max="8" width="49.140625" style="6" customWidth="1"/>
    <col min="9" max="16384" width="11.57421875" style="6" customWidth="1"/>
  </cols>
  <sheetData>
    <row r="1" spans="1:8" s="3" customFormat="1" ht="20.25" customHeight="1">
      <c r="A1" s="47" t="s">
        <v>15</v>
      </c>
      <c r="B1" s="47"/>
      <c r="C1" s="47"/>
      <c r="D1" s="47"/>
      <c r="E1" s="47"/>
      <c r="F1" s="47"/>
      <c r="G1" s="47"/>
      <c r="H1" s="47"/>
    </row>
    <row r="2" spans="1:8" s="3" customFormat="1" ht="20.25" customHeight="1">
      <c r="A2" s="47" t="s">
        <v>28</v>
      </c>
      <c r="B2" s="47"/>
      <c r="C2" s="47"/>
      <c r="D2" s="47"/>
      <c r="E2" s="47"/>
      <c r="F2" s="47"/>
      <c r="G2" s="47"/>
      <c r="H2" s="47"/>
    </row>
    <row r="3" spans="1:8" s="3" customFormat="1" ht="20.25" customHeight="1">
      <c r="A3" s="47" t="s">
        <v>13</v>
      </c>
      <c r="B3" s="47"/>
      <c r="C3" s="47"/>
      <c r="D3" s="47"/>
      <c r="E3" s="47"/>
      <c r="F3" s="47"/>
      <c r="G3" s="47"/>
      <c r="H3" s="47"/>
    </row>
    <row r="4" spans="1:8" s="3" customFormat="1" ht="13.5" customHeight="1">
      <c r="A4" s="4"/>
      <c r="B4" s="4"/>
      <c r="C4" s="4"/>
      <c r="D4" s="4"/>
      <c r="E4" s="4"/>
      <c r="F4" s="4"/>
      <c r="G4" s="4"/>
      <c r="H4" s="4"/>
    </row>
    <row r="5" spans="1:8" s="5" customFormat="1" ht="46.5" customHeight="1">
      <c r="A5" s="46" t="s">
        <v>14</v>
      </c>
      <c r="B5" s="46"/>
      <c r="C5" s="46"/>
      <c r="D5" s="46"/>
      <c r="E5" s="46"/>
      <c r="F5" s="46"/>
      <c r="G5" s="46"/>
      <c r="H5" s="46"/>
    </row>
    <row r="6" ht="13.5" thickBot="1"/>
    <row r="7" spans="1:8" ht="76.5">
      <c r="A7" s="7" t="s">
        <v>5</v>
      </c>
      <c r="B7" s="8" t="s">
        <v>0</v>
      </c>
      <c r="C7" s="8" t="s">
        <v>6</v>
      </c>
      <c r="D7" s="8" t="s">
        <v>10</v>
      </c>
      <c r="E7" s="8" t="s">
        <v>2</v>
      </c>
      <c r="F7" s="8" t="s">
        <v>7</v>
      </c>
      <c r="G7" s="39" t="s">
        <v>8</v>
      </c>
      <c r="H7" s="9" t="s">
        <v>3</v>
      </c>
    </row>
    <row r="8" spans="1:8" ht="24">
      <c r="A8" s="18"/>
      <c r="B8" s="19"/>
      <c r="C8" s="21" t="s">
        <v>11</v>
      </c>
      <c r="D8" s="19"/>
      <c r="E8" s="19"/>
      <c r="F8" s="19"/>
      <c r="G8" s="19"/>
      <c r="H8" s="20"/>
    </row>
    <row r="9" spans="1:8" ht="12.75">
      <c r="A9" s="18"/>
      <c r="B9" s="19"/>
      <c r="C9" s="19"/>
      <c r="D9" s="19"/>
      <c r="E9" s="19"/>
      <c r="F9" s="19"/>
      <c r="G9" s="19"/>
      <c r="H9" s="20"/>
    </row>
    <row r="10" spans="1:8" ht="15.75" thickBot="1">
      <c r="A10" s="10"/>
      <c r="B10" s="11"/>
      <c r="C10" s="12" t="s">
        <v>1</v>
      </c>
      <c r="D10" s="12" t="s">
        <v>1</v>
      </c>
      <c r="E10" s="12" t="s">
        <v>1</v>
      </c>
      <c r="F10" s="12" t="s">
        <v>1</v>
      </c>
      <c r="G10" s="12" t="s">
        <v>1</v>
      </c>
      <c r="H10" s="13"/>
    </row>
    <row r="11" spans="1:8" ht="15">
      <c r="A11" s="24">
        <v>1</v>
      </c>
      <c r="B11" s="25">
        <v>2</v>
      </c>
      <c r="C11" s="25">
        <v>3</v>
      </c>
      <c r="D11" s="25">
        <v>4</v>
      </c>
      <c r="E11" s="25">
        <v>5</v>
      </c>
      <c r="F11" s="26"/>
      <c r="G11" s="34"/>
      <c r="H11" s="27">
        <v>6</v>
      </c>
    </row>
    <row r="12" spans="1:8" ht="12.75">
      <c r="A12" s="42" t="s">
        <v>30</v>
      </c>
      <c r="B12" s="28" t="s">
        <v>31</v>
      </c>
      <c r="C12" s="29">
        <v>1500</v>
      </c>
      <c r="D12" s="29">
        <v>1734.41</v>
      </c>
      <c r="E12" s="29">
        <f>SUM(D12-C12)</f>
        <v>234.41000000000008</v>
      </c>
      <c r="F12" s="29">
        <v>0</v>
      </c>
      <c r="G12" s="29">
        <f>SUM(E12-F12)</f>
        <v>234.41000000000008</v>
      </c>
      <c r="H12" s="43"/>
    </row>
    <row r="13" spans="1:8" ht="76.5">
      <c r="A13" s="36" t="s">
        <v>23</v>
      </c>
      <c r="B13" s="35" t="s">
        <v>24</v>
      </c>
      <c r="C13" s="29">
        <v>0</v>
      </c>
      <c r="D13" s="38">
        <v>200</v>
      </c>
      <c r="E13" s="29">
        <f aca="true" t="shared" si="0" ref="E13:E20">SUM(D13-C13)</f>
        <v>200</v>
      </c>
      <c r="F13" s="29">
        <v>200</v>
      </c>
      <c r="G13" s="29">
        <f aca="true" t="shared" si="1" ref="G13:G20">SUM(E13-F13)</f>
        <v>0</v>
      </c>
      <c r="H13" s="41" t="s">
        <v>25</v>
      </c>
    </row>
    <row r="14" spans="1:8" ht="25.5">
      <c r="A14" s="37" t="s">
        <v>16</v>
      </c>
      <c r="B14" s="31" t="s">
        <v>17</v>
      </c>
      <c r="C14" s="32">
        <v>600</v>
      </c>
      <c r="D14" s="32">
        <v>818.17</v>
      </c>
      <c r="E14" s="32">
        <f t="shared" si="0"/>
        <v>218.16999999999996</v>
      </c>
      <c r="F14" s="33">
        <v>58.14</v>
      </c>
      <c r="G14" s="32">
        <f t="shared" si="1"/>
        <v>160.02999999999997</v>
      </c>
      <c r="H14" s="40" t="s">
        <v>29</v>
      </c>
    </row>
    <row r="15" spans="1:8" ht="25.5">
      <c r="A15" s="36" t="s">
        <v>18</v>
      </c>
      <c r="B15" s="28" t="s">
        <v>19</v>
      </c>
      <c r="C15" s="29">
        <v>500</v>
      </c>
      <c r="D15" s="29">
        <v>1200</v>
      </c>
      <c r="E15" s="29">
        <f t="shared" si="0"/>
        <v>700</v>
      </c>
      <c r="F15" s="30">
        <v>300</v>
      </c>
      <c r="G15" s="30">
        <f t="shared" si="1"/>
        <v>400</v>
      </c>
      <c r="H15" s="40" t="s">
        <v>32</v>
      </c>
    </row>
    <row r="16" spans="1:8" ht="25.5">
      <c r="A16" s="36" t="s">
        <v>20</v>
      </c>
      <c r="B16" s="28" t="s">
        <v>21</v>
      </c>
      <c r="C16" s="29">
        <v>1000</v>
      </c>
      <c r="D16" s="29">
        <v>1430.47</v>
      </c>
      <c r="E16" s="29">
        <f>SUM(D16-C16)</f>
        <v>430.47</v>
      </c>
      <c r="F16" s="30">
        <v>302.85</v>
      </c>
      <c r="G16" s="30">
        <f>SUM(E16-F16)</f>
        <v>127.62</v>
      </c>
      <c r="H16" s="48" t="s">
        <v>22</v>
      </c>
    </row>
    <row r="17" spans="1:8" ht="12.75">
      <c r="A17" s="36" t="s">
        <v>33</v>
      </c>
      <c r="B17" s="28" t="s">
        <v>34</v>
      </c>
      <c r="C17" s="29">
        <v>1483.57</v>
      </c>
      <c r="D17" s="29">
        <v>1569.45</v>
      </c>
      <c r="E17" s="29">
        <f>SUM(D17-C17)</f>
        <v>85.88000000000011</v>
      </c>
      <c r="F17" s="30">
        <v>0</v>
      </c>
      <c r="G17" s="30">
        <f>SUM(E17-F17)</f>
        <v>85.88000000000011</v>
      </c>
      <c r="H17" s="23"/>
    </row>
    <row r="18" spans="1:8" ht="12.75">
      <c r="A18" s="36" t="s">
        <v>35</v>
      </c>
      <c r="B18" s="28" t="s">
        <v>34</v>
      </c>
      <c r="C18" s="29">
        <v>5023.66</v>
      </c>
      <c r="D18" s="29">
        <v>5293.85</v>
      </c>
      <c r="E18" s="29">
        <f t="shared" si="0"/>
        <v>270.1900000000005</v>
      </c>
      <c r="F18" s="30">
        <v>0</v>
      </c>
      <c r="G18" s="30">
        <f t="shared" si="1"/>
        <v>270.1900000000005</v>
      </c>
      <c r="H18" s="23"/>
    </row>
    <row r="19" spans="1:8" ht="12.75">
      <c r="A19" s="36" t="s">
        <v>36</v>
      </c>
      <c r="B19" s="28" t="s">
        <v>37</v>
      </c>
      <c r="C19" s="29">
        <v>10000</v>
      </c>
      <c r="D19" s="29">
        <v>11198.37</v>
      </c>
      <c r="E19" s="29">
        <f>SUM(D19-C19)</f>
        <v>1198.3700000000008</v>
      </c>
      <c r="F19" s="30">
        <v>860.69</v>
      </c>
      <c r="G19" s="30">
        <f>SUM(E19-F19)</f>
        <v>337.68000000000075</v>
      </c>
      <c r="H19" s="23"/>
    </row>
    <row r="20" spans="1:8" ht="25.5">
      <c r="A20" s="36" t="s">
        <v>26</v>
      </c>
      <c r="B20" s="35" t="s">
        <v>27</v>
      </c>
      <c r="C20" s="29">
        <v>100</v>
      </c>
      <c r="D20" s="29">
        <v>471</v>
      </c>
      <c r="E20" s="29">
        <f t="shared" si="0"/>
        <v>371</v>
      </c>
      <c r="F20" s="30">
        <v>0</v>
      </c>
      <c r="G20" s="30">
        <f t="shared" si="1"/>
        <v>371</v>
      </c>
      <c r="H20" s="23"/>
    </row>
    <row r="21" spans="1:8" ht="19.5" customHeight="1" thickBot="1">
      <c r="A21" s="14"/>
      <c r="B21" s="15" t="s">
        <v>4</v>
      </c>
      <c r="C21" s="16">
        <f>SUM(C12:C20)</f>
        <v>20207.23</v>
      </c>
      <c r="D21" s="16">
        <f>SUM(D12:D20)</f>
        <v>23915.72</v>
      </c>
      <c r="E21" s="16">
        <f>SUM(E12:E20)</f>
        <v>3708.4900000000016</v>
      </c>
      <c r="F21" s="16">
        <f>SUM(F12:F20)</f>
        <v>1721.68</v>
      </c>
      <c r="G21" s="16">
        <f>SUM(G12:G20)</f>
        <v>1986.8100000000013</v>
      </c>
      <c r="H21" s="17"/>
    </row>
    <row r="22" spans="1:8" s="1" customFormat="1" ht="21" customHeight="1" thickBot="1">
      <c r="A22" s="44" t="s">
        <v>9</v>
      </c>
      <c r="B22" s="45"/>
      <c r="C22" s="45"/>
      <c r="D22" s="45"/>
      <c r="E22" s="45"/>
      <c r="F22" s="45"/>
      <c r="G22" s="2">
        <f>SUM(E21-F21)</f>
        <v>1986.8100000000015</v>
      </c>
      <c r="H22" s="22" t="s">
        <v>38</v>
      </c>
    </row>
    <row r="23" ht="12.75">
      <c r="C23" s="6" t="s">
        <v>12</v>
      </c>
    </row>
  </sheetData>
  <mergeCells count="5">
    <mergeCell ref="A22:F22"/>
    <mergeCell ref="A5:H5"/>
    <mergeCell ref="A3:H3"/>
    <mergeCell ref="A1:H1"/>
    <mergeCell ref="A2:H2"/>
  </mergeCells>
  <printOptions/>
  <pageMargins left="0.4" right="0.1968503937007874" top="0.5118110236220472" bottom="0.2755905511811024" header="0.4724409448818898" footer="0.2755905511811024"/>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MOORREGE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neumann</dc:creator>
  <cp:keywords/>
  <dc:description/>
  <cp:lastModifiedBy>Heike Ramcke</cp:lastModifiedBy>
  <cp:lastPrinted>2008-02-12T15:03:11Z</cp:lastPrinted>
  <dcterms:created xsi:type="dcterms:W3CDTF">2006-08-10T11:57:56Z</dcterms:created>
  <dcterms:modified xsi:type="dcterms:W3CDTF">2008-02-12T15:03:54Z</dcterms:modified>
  <cp:category/>
  <cp:version/>
  <cp:contentType/>
  <cp:contentStatus/>
</cp:coreProperties>
</file>